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95" activeTab="0"/>
  </bookViews>
  <sheets>
    <sheet name="Қурилиш-узб" sheetId="11" r:id="rId1"/>
    <sheet name="Қурилиш-рус" sheetId="12" r:id="rId2"/>
    <sheet name="Қурилиш-ингл" sheetId="13" r:id="rId3"/>
  </sheets>
  <definedNames/>
  <calcPr calcId="162913"/>
</workbook>
</file>

<file path=xl/sharedStrings.xml><?xml version="1.0" encoding="utf-8"?>
<sst xmlns="http://schemas.openxmlformats.org/spreadsheetml/2006/main" count="113" uniqueCount="64">
  <si>
    <t>Т/р</t>
  </si>
  <si>
    <t>Давлат солиқ қўмитаси</t>
  </si>
  <si>
    <t>Государственный налоговый комитет</t>
  </si>
  <si>
    <t>State Tax Committee</t>
  </si>
  <si>
    <t>Буюртмачи 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</si>
  <si>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</si>
  <si>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</si>
  <si>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</si>
  <si>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</si>
  <si>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
(минг сўм)</t>
  </si>
  <si>
    <t>шундан ўзлаштарилган маблағлар 
(минг сўм)</t>
  </si>
  <si>
    <t>Лойиҳани молиялаштириш манбаси</t>
  </si>
  <si>
    <t>Пудратчи номи</t>
  </si>
  <si>
    <t>Корхона СТИР</t>
  </si>
  <si>
    <t>объект</t>
  </si>
  <si>
    <t>"MIMAR GRUOP" МЧЖ</t>
  </si>
  <si>
    <t>бюджетдан ташқари маблағлар</t>
  </si>
  <si>
    <t>ЖАМИ</t>
  </si>
  <si>
    <t>Х</t>
  </si>
  <si>
    <t>Заказчик</t>
  </si>
  <si>
    <t>Наименование проекта</t>
  </si>
  <si>
    <t>Проектная мощность</t>
  </si>
  <si>
    <t>Срок реализации проекта</t>
  </si>
  <si>
    <t>Информация о подрядчике</t>
  </si>
  <si>
    <t>Стоимость реализации проекта
(тыс. сум)</t>
  </si>
  <si>
    <t>в т.ч. Освоенные средства
(тыс. сўм)</t>
  </si>
  <si>
    <t>Источник финансирование проекта</t>
  </si>
  <si>
    <t>Имя подрядчика</t>
  </si>
  <si>
    <t>ИНН организации</t>
  </si>
  <si>
    <t>внебюджетные фонды</t>
  </si>
  <si>
    <t>T / r</t>
  </si>
  <si>
    <t>Customer</t>
  </si>
  <si>
    <t>Name of the project</t>
  </si>
  <si>
    <t>Project capacity</t>
  </si>
  <si>
    <t>Project implementation period</t>
  </si>
  <si>
    <t>Information about the contractor</t>
  </si>
  <si>
    <t>The project implementation cost (thousand soums)</t>
  </si>
  <si>
    <t>of which disbursed funds (thousand soums)</t>
  </si>
  <si>
    <t>Source of project funding</t>
  </si>
  <si>
    <t>Name of contractor</t>
  </si>
  <si>
    <t>Enterprise TIN</t>
  </si>
  <si>
    <t>object</t>
  </si>
  <si>
    <t>2021-2022 y.y.</t>
  </si>
  <si>
    <t>extra-budgetary funds</t>
  </si>
  <si>
    <t>2020-2022 йиллар</t>
  </si>
  <si>
    <t>минг сўмда</t>
  </si>
  <si>
    <t>"POVER CONSTRUCTION  PLANET" МЧЖ</t>
  </si>
  <si>
    <t>Overhaul and equipping of the administrative building of the State Tax Committee. Debt up to 95%</t>
  </si>
  <si>
    <t>тысяч.сум</t>
  </si>
  <si>
    <t>2021-2023 йиллар</t>
  </si>
  <si>
    <t>2021-2023 г.г.</t>
  </si>
  <si>
    <t>Новые строительство здания Центра обработки данных Налогового комитета. долг до 95%</t>
  </si>
  <si>
    <t>Реконструкция зданий и сооружений Фискального института при Налогового комитета. долг до 95%</t>
  </si>
  <si>
    <t>Капитальный ремонт и оснащение административного здания Налогового комитета. долг до 95%</t>
  </si>
  <si>
    <t>2021-2023 y.y.</t>
  </si>
  <si>
    <t>2020-2022 г.г.</t>
  </si>
  <si>
    <t>Солиқ қўмитасининг Маълумотларни қайта ишлаш маркази қурилиши объекти
95 %гача бўлган қарздорлиги</t>
  </si>
  <si>
    <t>Солиқ қўмитаси ҳузуридаги Фискал институти   бино ва иншоотларини реконструкция қилиш объекти 95 %гача бўлган қарздорлиги</t>
  </si>
  <si>
    <t>Солиқ қўмитасининг биносини мукаммал тамирлаш ва жиҳозлаш объектнинг 95 %гача бўлган қарздорлиги</t>
  </si>
  <si>
    <t>New construction of the building of the Data Processing Center of the State Tax Committee. Debt up to 95%</t>
  </si>
  <si>
    <t>Reconstruction of buildings and structures of the Fiscal Institute under the State Tax Committee. Debt up to 95%</t>
  </si>
  <si>
    <t>2024 йил 1-чоракда Cолиқ қўмитаси томонидан капитал қўйилмалар ҳисобидан амалга оширилаётган лойиҳаларнинг ижроси тўғрисидаги
М А Ъ Л У М О Т</t>
  </si>
  <si>
    <t>Информация о реализации проектов, реализуемых НК в 1 квартале 2024 года за счет капитальных вложений</t>
  </si>
  <si>
    <t>Information on the implementation of projects implemented by the State Oil Company in the 1 st quarter of 2024 year through capital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</si>
</sst>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  <font>
      <b/>
      <sz val="11"/>
      <color rgb="FF333333"/>
      <name val="Times New Roman"/>
      <family val="1"/>
    </font>
    <font>
      <b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333333"/>
      <name val="Helvetica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2" borderId="2" xfId="21" applyNumberFormat="1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 2" xfId="20"/>
    <cellStyle name="Финансовый" xfId="21"/>
    <cellStyle name="Обычный 3" xfId="22"/>
    <cellStyle name="Обычный 10" xfId="23"/>
    <cellStyle name="Обычный 2 2 4" xfId="24"/>
    <cellStyle name="Обычный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"/>
  <sheetViews>
    <sheetView tabSelected="1" zoomScale="115" zoomScaleNormal="115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19.00390625" style="15" customWidth="1"/>
    <col min="3" max="3" width="28.8515625" style="15" customWidth="1"/>
    <col min="4" max="4" width="12.8515625" style="0" customWidth="1"/>
    <col min="5" max="5" width="12.421875" style="0" customWidth="1"/>
    <col min="6" max="6" width="19.28125" style="0" customWidth="1"/>
    <col min="7" max="7" width="16.28125" style="0" bestFit="1" customWidth="1"/>
    <col min="8" max="8" width="16.28125" style="0" customWidth="1"/>
    <col min="9" max="9" width="16.421875" style="0" customWidth="1"/>
    <col min="10" max="10" width="18.7109375" style="0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54.75" customHeight="1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</row>
    <row r="3" spans="1:19" ht="15.75" thickBot="1">
      <c r="A3" s="1"/>
      <c r="B3" s="3"/>
      <c r="C3" s="3"/>
      <c r="D3" s="1"/>
      <c r="E3" s="4"/>
      <c r="F3" s="4"/>
      <c r="G3" s="4"/>
      <c r="H3" s="4"/>
      <c r="I3" s="4"/>
      <c r="J3" s="19" t="s">
        <v>45</v>
      </c>
      <c r="K3" s="20"/>
      <c r="L3" s="20"/>
      <c r="M3" s="20"/>
      <c r="N3" s="20"/>
      <c r="O3" s="20"/>
      <c r="P3" s="20"/>
      <c r="Q3" s="20"/>
      <c r="R3" s="20"/>
      <c r="S3" s="20"/>
    </row>
    <row r="4" spans="1:10" ht="32.25" customHeight="1">
      <c r="A4" s="39" t="s">
        <v>0</v>
      </c>
      <c r="B4" s="34" t="s">
        <v>4</v>
      </c>
      <c r="C4" s="34" t="s">
        <v>5</v>
      </c>
      <c r="D4" s="34" t="s">
        <v>6</v>
      </c>
      <c r="E4" s="34" t="s">
        <v>7</v>
      </c>
      <c r="F4" s="33" t="s">
        <v>8</v>
      </c>
      <c r="G4" s="33"/>
      <c r="H4" s="34" t="s">
        <v>9</v>
      </c>
      <c r="I4" s="34" t="s">
        <v>10</v>
      </c>
      <c r="J4" s="36" t="s">
        <v>11</v>
      </c>
    </row>
    <row r="5" spans="1:10" ht="48.75" customHeight="1">
      <c r="A5" s="40"/>
      <c r="B5" s="35"/>
      <c r="C5" s="35"/>
      <c r="D5" s="35"/>
      <c r="E5" s="35"/>
      <c r="F5" s="5" t="s">
        <v>12</v>
      </c>
      <c r="G5" s="5" t="s">
        <v>13</v>
      </c>
      <c r="H5" s="35"/>
      <c r="I5" s="35"/>
      <c r="J5" s="37"/>
    </row>
    <row r="6" spans="1:10" ht="60">
      <c r="A6" s="17">
        <v>1</v>
      </c>
      <c r="B6" s="6" t="s">
        <v>1</v>
      </c>
      <c r="C6" s="6" t="s">
        <v>56</v>
      </c>
      <c r="D6" s="6" t="s">
        <v>14</v>
      </c>
      <c r="E6" s="6" t="s">
        <v>49</v>
      </c>
      <c r="F6" s="7" t="s">
        <v>15</v>
      </c>
      <c r="G6" s="8">
        <v>307528903</v>
      </c>
      <c r="H6" s="9">
        <v>26000000</v>
      </c>
      <c r="I6" s="10">
        <f>20000000+6000000</f>
        <v>26000000</v>
      </c>
      <c r="J6" s="11" t="s">
        <v>16</v>
      </c>
    </row>
    <row r="7" spans="1:10" ht="45" customHeight="1">
      <c r="A7" s="23">
        <f>+A6+1</f>
        <v>2</v>
      </c>
      <c r="B7" s="21" t="s">
        <v>1</v>
      </c>
      <c r="C7" s="21" t="s">
        <v>57</v>
      </c>
      <c r="D7" s="31" t="s">
        <v>14</v>
      </c>
      <c r="E7" s="21" t="s">
        <v>49</v>
      </c>
      <c r="F7" s="21" t="s">
        <v>15</v>
      </c>
      <c r="G7" s="29">
        <v>307528903</v>
      </c>
      <c r="H7" s="21">
        <v>1500000</v>
      </c>
      <c r="I7" s="25">
        <v>1500000</v>
      </c>
      <c r="J7" s="27" t="s">
        <v>16</v>
      </c>
    </row>
    <row r="8" spans="1:10" ht="15">
      <c r="A8" s="24"/>
      <c r="B8" s="22"/>
      <c r="C8" s="22"/>
      <c r="D8" s="32"/>
      <c r="E8" s="22"/>
      <c r="F8" s="22"/>
      <c r="G8" s="30"/>
      <c r="H8" s="22"/>
      <c r="I8" s="26"/>
      <c r="J8" s="28"/>
    </row>
    <row r="9" spans="1:10" ht="60">
      <c r="A9" s="17">
        <v>3</v>
      </c>
      <c r="B9" s="6" t="s">
        <v>1</v>
      </c>
      <c r="C9" s="6" t="s">
        <v>58</v>
      </c>
      <c r="D9" s="6" t="s">
        <v>14</v>
      </c>
      <c r="E9" s="6" t="s">
        <v>44</v>
      </c>
      <c r="F9" s="7" t="s">
        <v>46</v>
      </c>
      <c r="G9" s="8">
        <v>300935078</v>
      </c>
      <c r="H9" s="9"/>
      <c r="I9" s="10"/>
      <c r="J9" s="11" t="s">
        <v>16</v>
      </c>
    </row>
    <row r="10" spans="1:10" ht="29.25" customHeight="1" thickBot="1">
      <c r="A10" s="18"/>
      <c r="B10" s="12" t="s">
        <v>17</v>
      </c>
      <c r="C10" s="12" t="s">
        <v>18</v>
      </c>
      <c r="D10" s="12" t="s">
        <v>18</v>
      </c>
      <c r="E10" s="12" t="s">
        <v>18</v>
      </c>
      <c r="F10" s="12" t="s">
        <v>18</v>
      </c>
      <c r="G10" s="12" t="s">
        <v>18</v>
      </c>
      <c r="H10" s="13">
        <f>SUM(H6:H9)</f>
        <v>27500000</v>
      </c>
      <c r="I10" s="13">
        <f>SUM(I6:I9)</f>
        <v>27500000</v>
      </c>
      <c r="J10" s="14" t="s">
        <v>18</v>
      </c>
    </row>
  </sheetData>
  <mergeCells count="20">
    <mergeCell ref="F4:G4"/>
    <mergeCell ref="H4:H5"/>
    <mergeCell ref="I4:I5"/>
    <mergeCell ref="J4:J5"/>
    <mergeCell ref="A2:J2"/>
    <mergeCell ref="A4:A5"/>
    <mergeCell ref="B4:B5"/>
    <mergeCell ref="C4:C5"/>
    <mergeCell ref="D4:D5"/>
    <mergeCell ref="E4:E5"/>
    <mergeCell ref="B7:B8"/>
    <mergeCell ref="A7:A8"/>
    <mergeCell ref="I7:I8"/>
    <mergeCell ref="H7:H8"/>
    <mergeCell ref="J7:J8"/>
    <mergeCell ref="G7:G8"/>
    <mergeCell ref="F7:F8"/>
    <mergeCell ref="E7:E8"/>
    <mergeCell ref="D7:D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16"/>
  <sheetViews>
    <sheetView workbookViewId="0" topLeftCell="A1">
      <selection activeCell="A4" sqref="A4"/>
    </sheetView>
  </sheetViews>
  <sheetFormatPr defaultColWidth="9.140625" defaultRowHeight="15"/>
  <cols>
    <col min="1" max="1" width="4.28125" style="0" customWidth="1"/>
    <col min="2" max="2" width="8.7109375" style="15" customWidth="1"/>
    <col min="3" max="3" width="28.140625" style="15" customWidth="1"/>
    <col min="4" max="4" width="37.140625" style="0" bestFit="1" customWidth="1"/>
    <col min="5" max="5" width="13.140625" style="0" customWidth="1"/>
    <col min="6" max="6" width="19.28125" style="0" customWidth="1"/>
    <col min="7" max="7" width="18.00390625" style="0" customWidth="1"/>
    <col min="8" max="8" width="16.28125" style="0" customWidth="1"/>
    <col min="9" max="9" width="15.421875" style="0" customWidth="1"/>
    <col min="10" max="10" width="14.421875" style="0" customWidth="1"/>
    <col min="11" max="11" width="23.0039062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ht="15.75" thickBot="1">
      <c r="B4" s="1"/>
      <c r="C4" s="3"/>
      <c r="D4" s="3"/>
      <c r="E4" s="1"/>
      <c r="F4" s="4"/>
      <c r="G4" s="4"/>
      <c r="H4" s="4"/>
      <c r="I4" s="4"/>
      <c r="J4" s="4"/>
      <c r="K4" s="19" t="s">
        <v>48</v>
      </c>
    </row>
    <row r="5" spans="2:11" ht="35.25" customHeight="1">
      <c r="B5" s="42" t="s">
        <v>0</v>
      </c>
      <c r="C5" s="34" t="s">
        <v>19</v>
      </c>
      <c r="D5" s="34" t="s">
        <v>20</v>
      </c>
      <c r="E5" s="34" t="s">
        <v>21</v>
      </c>
      <c r="F5" s="34" t="s">
        <v>22</v>
      </c>
      <c r="G5" s="33" t="s">
        <v>23</v>
      </c>
      <c r="H5" s="33"/>
      <c r="I5" s="34" t="s">
        <v>24</v>
      </c>
      <c r="J5" s="34" t="s">
        <v>25</v>
      </c>
      <c r="K5" s="36" t="s">
        <v>26</v>
      </c>
    </row>
    <row r="6" spans="2:11" ht="35.25" customHeight="1">
      <c r="B6" s="43"/>
      <c r="C6" s="35"/>
      <c r="D6" s="35"/>
      <c r="E6" s="35"/>
      <c r="F6" s="35"/>
      <c r="G6" s="5" t="s">
        <v>27</v>
      </c>
      <c r="H6" s="5" t="s">
        <v>28</v>
      </c>
      <c r="I6" s="35"/>
      <c r="J6" s="35"/>
      <c r="K6" s="37"/>
    </row>
    <row r="7" spans="2:11" ht="45">
      <c r="B7" s="17">
        <v>1</v>
      </c>
      <c r="C7" s="6" t="s">
        <v>2</v>
      </c>
      <c r="D7" s="6" t="s">
        <v>51</v>
      </c>
      <c r="E7" s="6" t="s">
        <v>14</v>
      </c>
      <c r="F7" s="6" t="s">
        <v>50</v>
      </c>
      <c r="G7" s="7" t="s">
        <v>15</v>
      </c>
      <c r="H7" s="8">
        <v>307528903</v>
      </c>
      <c r="I7" s="9">
        <v>26000000</v>
      </c>
      <c r="J7" s="10">
        <f>20000000+6000000</f>
        <v>26000000</v>
      </c>
      <c r="K7" s="11" t="s">
        <v>29</v>
      </c>
    </row>
    <row r="8" spans="2:11" ht="15" customHeight="1">
      <c r="B8" s="23">
        <f>+B7+1</f>
        <v>2</v>
      </c>
      <c r="C8" s="21" t="s">
        <v>2</v>
      </c>
      <c r="D8" s="21" t="s">
        <v>52</v>
      </c>
      <c r="E8" s="31" t="s">
        <v>14</v>
      </c>
      <c r="F8" s="21" t="s">
        <v>50</v>
      </c>
      <c r="G8" s="21" t="s">
        <v>15</v>
      </c>
      <c r="H8" s="29">
        <v>307528903</v>
      </c>
      <c r="I8" s="21">
        <v>1500000</v>
      </c>
      <c r="J8" s="25">
        <v>1500000</v>
      </c>
      <c r="K8" s="27" t="s">
        <v>29</v>
      </c>
    </row>
    <row r="9" spans="2:11" ht="45" customHeight="1">
      <c r="B9" s="24"/>
      <c r="C9" s="22"/>
      <c r="D9" s="22"/>
      <c r="E9" s="32"/>
      <c r="F9" s="22"/>
      <c r="G9" s="22"/>
      <c r="H9" s="30"/>
      <c r="I9" s="22"/>
      <c r="J9" s="26"/>
      <c r="K9" s="28"/>
    </row>
    <row r="10" spans="2:11" ht="45">
      <c r="B10" s="17">
        <v>3</v>
      </c>
      <c r="C10" s="6" t="s">
        <v>2</v>
      </c>
      <c r="D10" s="6" t="s">
        <v>53</v>
      </c>
      <c r="E10" s="6" t="s">
        <v>14</v>
      </c>
      <c r="F10" s="6" t="s">
        <v>55</v>
      </c>
      <c r="G10" s="7" t="s">
        <v>46</v>
      </c>
      <c r="H10" s="8">
        <v>300935078</v>
      </c>
      <c r="I10" s="9"/>
      <c r="J10" s="10"/>
      <c r="K10" s="11" t="s">
        <v>29</v>
      </c>
    </row>
    <row r="11" spans="2:11" ht="15.75" thickBot="1">
      <c r="B11" s="18"/>
      <c r="C11" s="12" t="s">
        <v>17</v>
      </c>
      <c r="D11" s="12" t="s">
        <v>18</v>
      </c>
      <c r="E11" s="12" t="s">
        <v>18</v>
      </c>
      <c r="F11" s="12" t="s">
        <v>18</v>
      </c>
      <c r="G11" s="12" t="s">
        <v>18</v>
      </c>
      <c r="H11" s="12" t="s">
        <v>18</v>
      </c>
      <c r="I11" s="13">
        <f>SUM(I7:I10)</f>
        <v>27500000</v>
      </c>
      <c r="J11" s="13">
        <f>SUM(J7:J10)</f>
        <v>27500000</v>
      </c>
      <c r="K11" s="14" t="s">
        <v>18</v>
      </c>
    </row>
    <row r="16" ht="15">
      <c r="E16" s="16"/>
    </row>
  </sheetData>
  <mergeCells count="20">
    <mergeCell ref="G8:G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J5:J6"/>
    <mergeCell ref="A3:K3"/>
    <mergeCell ref="B5:B6"/>
    <mergeCell ref="C5:C6"/>
    <mergeCell ref="D5:D6"/>
    <mergeCell ref="E5:E6"/>
    <mergeCell ref="I5:I6"/>
    <mergeCell ref="F5:F6"/>
    <mergeCell ref="G5:H5"/>
    <mergeCell ref="K5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1"/>
  <sheetViews>
    <sheetView workbookViewId="0" topLeftCell="A1">
      <selection activeCell="A4" sqref="A4:J4"/>
    </sheetView>
  </sheetViews>
  <sheetFormatPr defaultColWidth="9.140625" defaultRowHeight="15"/>
  <cols>
    <col min="1" max="1" width="4.28125" style="0" customWidth="1"/>
    <col min="2" max="2" width="19.00390625" style="15" customWidth="1"/>
    <col min="3" max="3" width="21.7109375" style="15" customWidth="1"/>
    <col min="4" max="4" width="12.8515625" style="0" customWidth="1"/>
    <col min="5" max="5" width="12.421875" style="0" customWidth="1"/>
    <col min="6" max="6" width="19.28125" style="0" customWidth="1"/>
    <col min="7" max="7" width="15.140625" style="0" customWidth="1"/>
    <col min="8" max="8" width="16.28125" style="0" customWidth="1"/>
    <col min="9" max="9" width="16.421875" style="0" customWidth="1"/>
    <col min="10" max="10" width="1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83.25" customHeight="1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27.75" customHeight="1">
      <c r="A5" s="42" t="s">
        <v>30</v>
      </c>
      <c r="B5" s="34" t="s">
        <v>31</v>
      </c>
      <c r="C5" s="34" t="s">
        <v>32</v>
      </c>
      <c r="D5" s="34" t="s">
        <v>33</v>
      </c>
      <c r="E5" s="34" t="s">
        <v>34</v>
      </c>
      <c r="F5" s="33" t="s">
        <v>35</v>
      </c>
      <c r="G5" s="33"/>
      <c r="H5" s="34" t="s">
        <v>36</v>
      </c>
      <c r="I5" s="34" t="s">
        <v>37</v>
      </c>
      <c r="J5" s="36" t="s">
        <v>38</v>
      </c>
    </row>
    <row r="6" spans="1:10" ht="28.5">
      <c r="A6" s="43"/>
      <c r="B6" s="35"/>
      <c r="C6" s="35"/>
      <c r="D6" s="35"/>
      <c r="E6" s="35"/>
      <c r="F6" s="5" t="s">
        <v>39</v>
      </c>
      <c r="G6" s="5" t="s">
        <v>40</v>
      </c>
      <c r="H6" s="35"/>
      <c r="I6" s="35"/>
      <c r="J6" s="37"/>
    </row>
    <row r="7" spans="1:10" ht="75" customHeight="1">
      <c r="A7" s="17">
        <v>1</v>
      </c>
      <c r="B7" s="6" t="s">
        <v>3</v>
      </c>
      <c r="C7" s="6" t="s">
        <v>59</v>
      </c>
      <c r="D7" s="6" t="s">
        <v>41</v>
      </c>
      <c r="E7" s="6" t="s">
        <v>54</v>
      </c>
      <c r="F7" s="7" t="s">
        <v>15</v>
      </c>
      <c r="G7" s="8">
        <v>307528903</v>
      </c>
      <c r="H7" s="9">
        <v>26000000</v>
      </c>
      <c r="I7" s="10">
        <f>20000000+6000000</f>
        <v>26000000</v>
      </c>
      <c r="J7" s="11" t="s">
        <v>43</v>
      </c>
    </row>
    <row r="8" spans="1:10" ht="30" customHeight="1">
      <c r="A8" s="23">
        <f>+A7+1</f>
        <v>2</v>
      </c>
      <c r="B8" s="21" t="s">
        <v>3</v>
      </c>
      <c r="C8" s="21" t="s">
        <v>60</v>
      </c>
      <c r="D8" s="31" t="s">
        <v>41</v>
      </c>
      <c r="E8" s="31" t="s">
        <v>54</v>
      </c>
      <c r="F8" s="21" t="s">
        <v>15</v>
      </c>
      <c r="G8" s="29">
        <v>307528903</v>
      </c>
      <c r="H8" s="21">
        <v>1500000</v>
      </c>
      <c r="I8" s="25">
        <v>1500000</v>
      </c>
      <c r="J8" s="27" t="s">
        <v>43</v>
      </c>
    </row>
    <row r="9" spans="1:10" ht="61.5" customHeight="1">
      <c r="A9" s="24"/>
      <c r="B9" s="22"/>
      <c r="C9" s="22"/>
      <c r="D9" s="32"/>
      <c r="E9" s="32"/>
      <c r="F9" s="22"/>
      <c r="G9" s="30"/>
      <c r="H9" s="22"/>
      <c r="I9" s="26"/>
      <c r="J9" s="28"/>
    </row>
    <row r="10" spans="1:10" ht="81" customHeight="1">
      <c r="A10" s="17">
        <v>3</v>
      </c>
      <c r="B10" s="6" t="s">
        <v>3</v>
      </c>
      <c r="C10" s="6" t="s">
        <v>47</v>
      </c>
      <c r="D10" s="6" t="s">
        <v>41</v>
      </c>
      <c r="E10" s="6" t="s">
        <v>42</v>
      </c>
      <c r="F10" s="7" t="s">
        <v>46</v>
      </c>
      <c r="G10" s="8">
        <v>300935078</v>
      </c>
      <c r="H10" s="9"/>
      <c r="I10" s="10"/>
      <c r="J10" s="11" t="s">
        <v>43</v>
      </c>
    </row>
    <row r="11" spans="1:10" ht="15.75" thickBot="1">
      <c r="A11" s="18"/>
      <c r="B11" s="12" t="s">
        <v>17</v>
      </c>
      <c r="C11" s="12" t="s">
        <v>18</v>
      </c>
      <c r="D11" s="12" t="s">
        <v>18</v>
      </c>
      <c r="E11" s="12" t="s">
        <v>18</v>
      </c>
      <c r="F11" s="12" t="s">
        <v>18</v>
      </c>
      <c r="G11" s="12" t="s">
        <v>18</v>
      </c>
      <c r="H11" s="13">
        <f>SUM(H7:H10)</f>
        <v>27500000</v>
      </c>
      <c r="I11" s="13">
        <f>SUM(I7:I10)</f>
        <v>27500000</v>
      </c>
      <c r="J11" s="14" t="s">
        <v>18</v>
      </c>
    </row>
  </sheetData>
  <mergeCells count="21">
    <mergeCell ref="A3:J3"/>
    <mergeCell ref="A4:J4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A8:A9"/>
    <mergeCell ref="B8:B9"/>
    <mergeCell ref="C8:C9"/>
    <mergeCell ref="D8:D9"/>
    <mergeCell ref="E8:E9"/>
    <mergeCell ref="F8:F9"/>
    <mergeCell ref="G8:G9"/>
    <mergeCell ref="I8:I9"/>
    <mergeCell ref="H8:H9"/>
    <mergeCell ref="J8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Ixtiyor Abdurazzaqov Shuxrat og'li</cp:lastModifiedBy>
  <cp:lastPrinted>2021-07-03T10:45:31Z</cp:lastPrinted>
  <dcterms:created xsi:type="dcterms:W3CDTF">2021-04-14T09:23:33Z</dcterms:created>
  <dcterms:modified xsi:type="dcterms:W3CDTF">2024-04-26T09:43:11Z</dcterms:modified>
  <cp:category/>
  <cp:version/>
  <cp:contentType/>
  <cp:contentStatus/>
</cp:coreProperties>
</file>