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ХТИЁР 2022\310-buyruq\ПК-3299\2023\4-чорак\"/>
    </mc:Choice>
  </mc:AlternateContent>
  <bookViews>
    <workbookView xWindow="0" yWindow="0" windowWidth="28800" windowHeight="12330"/>
  </bookViews>
  <sheets>
    <sheet name="4-илова" sheetId="1" r:id="rId1"/>
    <sheet name="4-илова (рус)" sheetId="2" r:id="rId2"/>
    <sheet name="Appendix 4" sheetId="3" r:id="rId3"/>
  </sheets>
  <definedNames>
    <definedName name="_xlnm._FilterDatabase" localSheetId="0" hidden="1">'4-илова'!$A$6:$O$8</definedName>
    <definedName name="_xlnm._FilterDatabase" localSheetId="1" hidden="1">'4-илова (рус)'!$A$6:$P$8</definedName>
    <definedName name="_xlnm._FilterDatabase" localSheetId="2" hidden="1">'Appendix 4'!$A$6:$P$8</definedName>
    <definedName name="_xlnm.Print_Titles" localSheetId="0">'4-илова'!$5:$6</definedName>
    <definedName name="_xlnm.Print_Titles" localSheetId="1">'4-илова (рус)'!$5:$6</definedName>
    <definedName name="_xlnm.Print_Titles" localSheetId="2">'Appendix 4'!$5:$6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7" i="1" l="1"/>
  <c r="A8" i="1" s="1"/>
</calcChain>
</file>

<file path=xl/sharedStrings.xml><?xml version="1.0" encoding="utf-8"?>
<sst xmlns="http://schemas.openxmlformats.org/spreadsheetml/2006/main" count="93" uniqueCount="65">
  <si>
    <t>Т/Р</t>
  </si>
  <si>
    <t>Хисобот даври</t>
  </si>
  <si>
    <t>Харид қилинган товарлар ва хизматлар номи</t>
  </si>
  <si>
    <t>Молиялаштириш манбаси</t>
  </si>
  <si>
    <t>Харид жараёнини амалга ошириш тури</t>
  </si>
  <si>
    <t>Шартнома рақами</t>
  </si>
  <si>
    <t>Лот рақами</t>
  </si>
  <si>
    <t>Пудратчи тўғрисидаги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</si>
  <si>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</si>
  <si>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</si>
  <si>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Пудратчи номи</t>
  </si>
  <si>
    <t>Корхона СТИРи</t>
  </si>
  <si>
    <t>Отчетный период</t>
  </si>
  <si>
    <t>Название приобретенных товаров и услуг</t>
  </si>
  <si>
    <t>Источник финансирования</t>
  </si>
  <si>
    <t>Тип реализации закупочного процесса</t>
  </si>
  <si>
    <t>Номер договора</t>
  </si>
  <si>
    <t>Номер лота</t>
  </si>
  <si>
    <t>Информация о подрядчике</t>
  </si>
  <si>
    <t>Единица измерения закупаемых товаров (услуг) (по возможности)</t>
  </si>
  <si>
    <t>Количество (объем) закупленных товаров (услуг)</t>
  </si>
  <si>
    <t>Цена за единицу (тариф) на товары (услуги) по договору (контракту)</t>
  </si>
  <si>
    <t>Общее количество (объемная) стоимость закупленных товаров (услуг) (тыс. сум)</t>
  </si>
  <si>
    <t>Имя подрядчика</t>
  </si>
  <si>
    <t>ИНН организации</t>
  </si>
  <si>
    <t>№</t>
  </si>
  <si>
    <t>Reporting period</t>
  </si>
  <si>
    <t>Name of purchased goods and services</t>
  </si>
  <si>
    <t>Source of funding</t>
  </si>
  <si>
    <t>The type of implementation of the procurement process</t>
  </si>
  <si>
    <t>Contract number</t>
  </si>
  <si>
    <t>Lot number</t>
  </si>
  <si>
    <t>Contractor Information</t>
  </si>
  <si>
    <t>Unit of measurement of purchased goods (services) (if possible)</t>
  </si>
  <si>
    <t>Quantity (volume) of purchased goods (services)</t>
  </si>
  <si>
    <t>Unit price (tariff) for goods (services) under the agreement (contract)</t>
  </si>
  <si>
    <t>Total quantity (volume) value of purchased goods (services) (thousand soums)</t>
  </si>
  <si>
    <t>Name of contractor</t>
  </si>
  <si>
    <t>Enterprise STIR</t>
  </si>
  <si>
    <t>ssss</t>
  </si>
  <si>
    <t>Бюджет ташқари маблағлари ҳисобидан</t>
  </si>
  <si>
    <t>Электрон дўкон</t>
  </si>
  <si>
    <t>дона</t>
  </si>
  <si>
    <t>1674910</t>
  </si>
  <si>
    <t>1675792</t>
  </si>
  <si>
    <t>Харид қилинган товарлар қиймати (минг сўм)</t>
  </si>
  <si>
    <t>At the expense of extra-budgetary funds</t>
  </si>
  <si>
    <t>За счет внебюджетных средств</t>
  </si>
  <si>
    <t>шт</t>
  </si>
  <si>
    <t>Электрон магазин</t>
  </si>
  <si>
    <t>things</t>
  </si>
  <si>
    <t>Electronic store</t>
  </si>
  <si>
    <t xml:space="preserve">Камера видеонаблюдения </t>
  </si>
  <si>
    <t>Камера видеонаблюдения</t>
  </si>
  <si>
    <t>ЯККА ТАРТИБДАГИ ТАДБИРКОР</t>
  </si>
  <si>
    <t>YTT XASANOV BEKZOD NABIDJANOVICH</t>
  </si>
  <si>
    <t>30108985040011</t>
  </si>
  <si>
    <t>33005852940049</t>
  </si>
  <si>
    <t>2023 йилнинг 4-чорагида Солиқ қўмитаси томонидан асосий воситаларни харид қилиш учун ўтказилган танловлар (тендерлар)
 ва амалга оширилган давлат харидлари тўғрисида
МАЪЛУМОТ</t>
  </si>
  <si>
    <t>2023 йил IV-чорак</t>
  </si>
  <si>
    <t>2023г. квартал IV</t>
  </si>
  <si>
    <t xml:space="preserve">Информация о тендерах и государственных закупок на закупку основных средств Налоговым комитета в 4 квартале 2023 года.
</t>
  </si>
  <si>
    <t>2023 Q4</t>
  </si>
  <si>
    <t>INFORMATION on tenders and public procurement conducted by the  Tax Committee in the 4rd quarter of 2023</t>
  </si>
  <si>
    <t>Videcam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</si>
</sst>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_ ;[Red]\-#,##0\ "/>
    <numFmt numFmtId="165" formatCode="0.0"/>
    <numFmt numFmtId="166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0" borderId="13" xfId="0" applyNumberFormat="1" applyFont="1" applyFill="1" applyBorder="1" applyAlignment="1" applyProtection="1">
      <alignment horizontal="center" vertical="center" wrapText="1"/>
    </xf>
    <xf numFmtId="14" fontId="6" fillId="0" borderId="13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166" fontId="6" fillId="0" borderId="13" xfId="2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" fontId="1" fillId="0" borderId="13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Финансовый" xfId="2" builtin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M9"/>
  <sheetViews>
    <sheetView tabSelected="1" zoomScale="85" zoomScaleNormal="85" workbookViewId="0">
      <pane xSplit="4" ySplit="6" topLeftCell="E7" activePane="bottomRight" state="frozen"/>
      <selection activeCell="D13" sqref="D13"/>
      <selection pane="topRight" activeCell="D13" sqref="D13"/>
      <selection pane="bottomLeft" activeCell="D13" sqref="D13"/>
      <selection pane="bottomRight" activeCell="C7" sqref="C7:C8"/>
    </sheetView>
  </sheetViews>
  <sheetFormatPr defaultRowHeight="15" x14ac:dyDescent="0.25"/>
  <cols>
    <col min="1" max="1" width="9.140625" style="1"/>
    <col min="2" max="2" width="20.42578125" style="1" customWidth="1"/>
    <col min="3" max="3" width="32" style="2" customWidth="1"/>
    <col min="4" max="4" width="31.140625" style="1" customWidth="1"/>
    <col min="5" max="5" width="20.42578125" style="1" customWidth="1"/>
    <col min="6" max="6" width="20.42578125" style="1" hidden="1" customWidth="1"/>
    <col min="7" max="7" width="20.42578125" style="1" customWidth="1"/>
    <col min="8" max="8" width="42.42578125" style="1" bestFit="1" customWidth="1"/>
    <col min="9" max="12" width="20.42578125" style="1" customWidth="1"/>
    <col min="13" max="13" width="11.7109375" style="4" bestFit="1" customWidth="1"/>
    <col min="14" max="14" width="12.7109375" style="1" bestFit="1" customWidth="1"/>
    <col min="15" max="16384" width="9.140625" style="1"/>
  </cols>
  <sheetData>
    <row r="1" spans="1:13" x14ac:dyDescent="0.25">
      <c r="J1" s="3"/>
      <c r="K1" s="3"/>
      <c r="L1" s="3"/>
    </row>
    <row r="2" spans="1:13" ht="68.25" customHeight="1" x14ac:dyDescent="0.25">
      <c r="A2" s="23" t="s">
        <v>58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3" x14ac:dyDescent="0.25">
      <c r="A3" s="5" t="s">
        <v>39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5.7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3" s="5" customFormat="1" ht="77.25" customHeight="1" x14ac:dyDescent="0.25">
      <c r="A5" s="24" t="s">
        <v>0</v>
      </c>
      <c r="B5" s="26" t="s">
        <v>1</v>
      </c>
      <c r="C5" s="28" t="s">
        <v>2</v>
      </c>
      <c r="D5" s="24" t="s">
        <v>3</v>
      </c>
      <c r="E5" s="26" t="s">
        <v>4</v>
      </c>
      <c r="F5" s="26" t="s">
        <v>5</v>
      </c>
      <c r="G5" s="30" t="s">
        <v>6</v>
      </c>
      <c r="H5" s="32" t="s">
        <v>7</v>
      </c>
      <c r="I5" s="33"/>
      <c r="J5" s="26" t="s">
        <v>8</v>
      </c>
      <c r="K5" s="26" t="s">
        <v>9</v>
      </c>
      <c r="L5" s="30" t="s">
        <v>45</v>
      </c>
      <c r="M5" s="7"/>
    </row>
    <row r="6" spans="1:13" s="5" customFormat="1" ht="39.75" customHeight="1" x14ac:dyDescent="0.25">
      <c r="A6" s="25"/>
      <c r="B6" s="27"/>
      <c r="C6" s="29"/>
      <c r="D6" s="25"/>
      <c r="E6" s="27"/>
      <c r="F6" s="27"/>
      <c r="G6" s="31"/>
      <c r="H6" s="19" t="s">
        <v>10</v>
      </c>
      <c r="I6" s="20" t="s">
        <v>11</v>
      </c>
      <c r="J6" s="27"/>
      <c r="K6" s="27"/>
      <c r="L6" s="31"/>
      <c r="M6" s="7"/>
    </row>
    <row r="7" spans="1:13" s="14" customFormat="1" ht="30" x14ac:dyDescent="0.25">
      <c r="A7" s="21">
        <f t="shared" ref="A7:A8" si="0">+A6+1</f>
        <v>1</v>
      </c>
      <c r="B7" s="13" t="s">
        <v>59</v>
      </c>
      <c r="C7" s="16" t="s">
        <v>52</v>
      </c>
      <c r="D7" s="22" t="s">
        <v>40</v>
      </c>
      <c r="E7" s="13" t="s">
        <v>41</v>
      </c>
      <c r="F7" s="16" t="s">
        <v>43</v>
      </c>
      <c r="G7" s="39">
        <v>231110082173652</v>
      </c>
      <c r="H7" s="17" t="s">
        <v>54</v>
      </c>
      <c r="I7" s="40" t="s">
        <v>56</v>
      </c>
      <c r="J7" s="17" t="s">
        <v>42</v>
      </c>
      <c r="K7" s="15">
        <v>3</v>
      </c>
      <c r="L7" s="18">
        <v>1437000</v>
      </c>
    </row>
    <row r="8" spans="1:13" s="14" customFormat="1" ht="30" x14ac:dyDescent="0.25">
      <c r="A8" s="21">
        <f t="shared" si="0"/>
        <v>2</v>
      </c>
      <c r="B8" s="13" t="s">
        <v>59</v>
      </c>
      <c r="C8" s="16" t="s">
        <v>53</v>
      </c>
      <c r="D8" s="22" t="s">
        <v>40</v>
      </c>
      <c r="E8" s="13" t="s">
        <v>41</v>
      </c>
      <c r="F8" s="16" t="s">
        <v>44</v>
      </c>
      <c r="G8" s="39">
        <v>231110082173878</v>
      </c>
      <c r="H8" s="17" t="s">
        <v>55</v>
      </c>
      <c r="I8" s="40" t="s">
        <v>57</v>
      </c>
      <c r="J8" s="17" t="s">
        <v>42</v>
      </c>
      <c r="K8" s="15">
        <v>1</v>
      </c>
      <c r="L8" s="18">
        <v>7248000</v>
      </c>
    </row>
    <row r="9" spans="1:13" ht="27" customHeight="1" x14ac:dyDescent="0.25"/>
  </sheetData>
  <autoFilter ref="A6:O8">
    <filterColumn colId="1">
      <filters>
        <filter val="2021 йил IV-чорак"/>
      </filters>
    </filterColumn>
  </autoFilter>
  <mergeCells count="12">
    <mergeCell ref="A2:L2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  <mergeCell ref="L5:L6"/>
  </mergeCells>
  <printOptions horizontalCentered="1"/>
  <pageMargins left="0.19685039370078741" right="0.19685039370078741" top="0.39370078740157483" bottom="0.39370078740157483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O8"/>
  <sheetViews>
    <sheetView zoomScale="85" zoomScaleNormal="85" workbookViewId="0">
      <pane xSplit="4" ySplit="6" topLeftCell="E7" activePane="bottomRight" state="frozen"/>
      <selection activeCell="D13" sqref="D13"/>
      <selection pane="topRight" activeCell="D13" sqref="D13"/>
      <selection pane="bottomLeft" activeCell="D13" sqref="D13"/>
      <selection pane="bottomRight" activeCell="D19" sqref="D19"/>
    </sheetView>
  </sheetViews>
  <sheetFormatPr defaultRowHeight="15" x14ac:dyDescent="0.25"/>
  <cols>
    <col min="1" max="1" width="9.140625" style="1"/>
    <col min="2" max="2" width="20.42578125" style="1" customWidth="1"/>
    <col min="3" max="3" width="32" style="2" customWidth="1"/>
    <col min="4" max="4" width="31.140625" style="1" customWidth="1"/>
    <col min="5" max="5" width="20.42578125" style="1" customWidth="1"/>
    <col min="6" max="6" width="20.42578125" style="1" hidden="1" customWidth="1"/>
    <col min="7" max="7" width="20.42578125" style="1" customWidth="1"/>
    <col min="8" max="8" width="42.42578125" style="1" bestFit="1" customWidth="1"/>
    <col min="9" max="10" width="20.42578125" style="1" customWidth="1"/>
    <col min="11" max="11" width="19.85546875" style="1" customWidth="1"/>
    <col min="12" max="12" width="20.42578125" style="1" hidden="1" customWidth="1"/>
    <col min="13" max="13" width="20.42578125" style="1" customWidth="1"/>
    <col min="14" max="14" width="11.7109375" style="4" bestFit="1" customWidth="1"/>
    <col min="15" max="15" width="12.7109375" style="1" bestFit="1" customWidth="1"/>
    <col min="16" max="16384" width="9.140625" style="1"/>
  </cols>
  <sheetData>
    <row r="1" spans="1:15" x14ac:dyDescent="0.25">
      <c r="J1" s="3"/>
      <c r="K1" s="3"/>
      <c r="L1" s="3"/>
      <c r="M1" s="3"/>
    </row>
    <row r="2" spans="1:15" ht="51" customHeight="1" x14ac:dyDescent="0.25">
      <c r="A2" s="23" t="s">
        <v>61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15.7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5" s="5" customFormat="1" ht="34.5" customHeight="1" x14ac:dyDescent="0.25">
      <c r="A5" s="24" t="s">
        <v>0</v>
      </c>
      <c r="B5" s="26" t="s">
        <v>12</v>
      </c>
      <c r="C5" s="28" t="s">
        <v>13</v>
      </c>
      <c r="D5" s="24" t="s">
        <v>14</v>
      </c>
      <c r="E5" s="26" t="s">
        <v>15</v>
      </c>
      <c r="F5" s="26" t="s">
        <v>16</v>
      </c>
      <c r="G5" s="30" t="s">
        <v>17</v>
      </c>
      <c r="H5" s="32" t="s">
        <v>18</v>
      </c>
      <c r="I5" s="33"/>
      <c r="J5" s="26" t="s">
        <v>19</v>
      </c>
      <c r="K5" s="26" t="s">
        <v>20</v>
      </c>
      <c r="L5" s="26" t="s">
        <v>21</v>
      </c>
      <c r="M5" s="30" t="s">
        <v>22</v>
      </c>
      <c r="N5" s="7"/>
    </row>
    <row r="6" spans="1:15" s="5" customFormat="1" ht="65.25" customHeight="1" thickBot="1" x14ac:dyDescent="0.3">
      <c r="A6" s="34"/>
      <c r="B6" s="35"/>
      <c r="C6" s="36"/>
      <c r="D6" s="34"/>
      <c r="E6" s="35"/>
      <c r="F6" s="35"/>
      <c r="G6" s="37"/>
      <c r="H6" s="8" t="s">
        <v>23</v>
      </c>
      <c r="I6" s="9" t="s">
        <v>24</v>
      </c>
      <c r="J6" s="35"/>
      <c r="K6" s="35"/>
      <c r="L6" s="35"/>
      <c r="M6" s="37"/>
      <c r="N6" s="7"/>
    </row>
    <row r="7" spans="1:15" s="14" customFormat="1" ht="27" customHeight="1" x14ac:dyDescent="0.25">
      <c r="A7" s="21">
        <f t="shared" ref="A7:A8" si="0">+A6+1</f>
        <v>1</v>
      </c>
      <c r="B7" s="13" t="s">
        <v>60</v>
      </c>
      <c r="C7" s="16" t="s">
        <v>52</v>
      </c>
      <c r="D7" s="22" t="s">
        <v>47</v>
      </c>
      <c r="E7" s="13" t="s">
        <v>49</v>
      </c>
      <c r="F7" s="16" t="s">
        <v>43</v>
      </c>
      <c r="G7" s="39">
        <v>231110082173652</v>
      </c>
      <c r="H7" s="17" t="s">
        <v>54</v>
      </c>
      <c r="I7" s="40" t="s">
        <v>56</v>
      </c>
      <c r="J7" s="17" t="s">
        <v>48</v>
      </c>
      <c r="K7" s="15">
        <v>3</v>
      </c>
      <c r="L7" s="18">
        <v>7985000</v>
      </c>
      <c r="M7" s="18">
        <v>1437000</v>
      </c>
    </row>
    <row r="8" spans="1:15" s="12" customFormat="1" ht="27" customHeight="1" x14ac:dyDescent="0.25">
      <c r="A8" s="21">
        <f t="shared" si="0"/>
        <v>2</v>
      </c>
      <c r="B8" s="13" t="s">
        <v>60</v>
      </c>
      <c r="C8" s="16" t="s">
        <v>53</v>
      </c>
      <c r="D8" s="22" t="s">
        <v>47</v>
      </c>
      <c r="E8" s="13" t="s">
        <v>49</v>
      </c>
      <c r="F8" s="16" t="s">
        <v>44</v>
      </c>
      <c r="G8" s="39">
        <v>231110082173878</v>
      </c>
      <c r="H8" s="17" t="s">
        <v>55</v>
      </c>
      <c r="I8" s="40" t="s">
        <v>57</v>
      </c>
      <c r="J8" s="17" t="s">
        <v>48</v>
      </c>
      <c r="K8" s="15">
        <v>1</v>
      </c>
      <c r="L8" s="18">
        <v>2985000</v>
      </c>
      <c r="M8" s="18">
        <v>7248000</v>
      </c>
      <c r="N8" s="10"/>
      <c r="O8" s="11"/>
    </row>
  </sheetData>
  <autoFilter ref="A6:P8">
    <filterColumn colId="1">
      <filters>
        <filter val="2021 йил IV-чорак"/>
      </filters>
    </filterColumn>
  </autoFilter>
  <mergeCells count="13">
    <mergeCell ref="A2:M2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  <mergeCell ref="L5:L6"/>
    <mergeCell ref="M5:M6"/>
  </mergeCells>
  <printOptions horizontalCentered="1"/>
  <pageMargins left="0.19685039370078741" right="0.19685039370078741" top="0.39370078740157483" bottom="0.39370078740157483" header="0" footer="0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O8"/>
  <sheetViews>
    <sheetView zoomScale="85" zoomScaleNormal="85" workbookViewId="0">
      <pane xSplit="4" ySplit="6" topLeftCell="E7" activePane="bottomRight" state="frozen"/>
      <selection activeCell="D13" sqref="D13"/>
      <selection pane="topRight" activeCell="D13" sqref="D13"/>
      <selection pane="bottomLeft" activeCell="D13" sqref="D13"/>
      <selection pane="bottomRight" activeCell="D15" sqref="D15"/>
    </sheetView>
  </sheetViews>
  <sheetFormatPr defaultRowHeight="15" x14ac:dyDescent="0.25"/>
  <cols>
    <col min="1" max="1" width="9.140625" style="1"/>
    <col min="2" max="2" width="20.42578125" style="1" customWidth="1"/>
    <col min="3" max="3" width="32" style="2" customWidth="1"/>
    <col min="4" max="4" width="31.140625" style="1" customWidth="1"/>
    <col min="5" max="5" width="20.42578125" style="1" customWidth="1"/>
    <col min="6" max="6" width="20.42578125" style="1" hidden="1" customWidth="1"/>
    <col min="7" max="7" width="20.42578125" style="1" customWidth="1"/>
    <col min="8" max="8" width="42.42578125" style="1" bestFit="1" customWidth="1"/>
    <col min="9" max="11" width="20.42578125" style="1" customWidth="1"/>
    <col min="12" max="12" width="20.42578125" style="1" hidden="1" customWidth="1"/>
    <col min="13" max="13" width="20.42578125" style="1" customWidth="1"/>
    <col min="14" max="14" width="11.7109375" style="4" bestFit="1" customWidth="1"/>
    <col min="15" max="15" width="12.7109375" style="1" bestFit="1" customWidth="1"/>
    <col min="16" max="16384" width="9.140625" style="1"/>
  </cols>
  <sheetData>
    <row r="1" spans="1:15" ht="37.5" customHeight="1" x14ac:dyDescent="0.25">
      <c r="J1" s="3"/>
      <c r="K1" s="3"/>
      <c r="L1" s="3"/>
      <c r="M1" s="3"/>
    </row>
    <row r="2" spans="1:15" ht="20.25" x14ac:dyDescent="0.25">
      <c r="A2" s="38" t="s">
        <v>63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ht="25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27.7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5" s="5" customFormat="1" ht="33.75" customHeight="1" x14ac:dyDescent="0.25">
      <c r="A5" s="24" t="s">
        <v>25</v>
      </c>
      <c r="B5" s="26" t="s">
        <v>26</v>
      </c>
      <c r="C5" s="28" t="s">
        <v>27</v>
      </c>
      <c r="D5" s="24" t="s">
        <v>28</v>
      </c>
      <c r="E5" s="26" t="s">
        <v>29</v>
      </c>
      <c r="F5" s="26" t="s">
        <v>30</v>
      </c>
      <c r="G5" s="30" t="s">
        <v>31</v>
      </c>
      <c r="H5" s="32" t="s">
        <v>32</v>
      </c>
      <c r="I5" s="33"/>
      <c r="J5" s="26" t="s">
        <v>33</v>
      </c>
      <c r="K5" s="26" t="s">
        <v>34</v>
      </c>
      <c r="L5" s="26" t="s">
        <v>35</v>
      </c>
      <c r="M5" s="30" t="s">
        <v>36</v>
      </c>
      <c r="N5" s="7"/>
    </row>
    <row r="6" spans="1:15" s="5" customFormat="1" ht="46.5" customHeight="1" thickBot="1" x14ac:dyDescent="0.3">
      <c r="A6" s="34"/>
      <c r="B6" s="35"/>
      <c r="C6" s="36"/>
      <c r="D6" s="34"/>
      <c r="E6" s="35"/>
      <c r="F6" s="35"/>
      <c r="G6" s="37"/>
      <c r="H6" s="8" t="s">
        <v>37</v>
      </c>
      <c r="I6" s="9" t="s">
        <v>38</v>
      </c>
      <c r="J6" s="35"/>
      <c r="K6" s="35"/>
      <c r="L6" s="35"/>
      <c r="M6" s="37"/>
      <c r="N6" s="7"/>
    </row>
    <row r="7" spans="1:15" s="14" customFormat="1" ht="27.75" customHeight="1" x14ac:dyDescent="0.25">
      <c r="A7" s="21">
        <v>1</v>
      </c>
      <c r="B7" s="13" t="s">
        <v>62</v>
      </c>
      <c r="C7" s="15" t="s">
        <v>64</v>
      </c>
      <c r="D7" s="22" t="s">
        <v>46</v>
      </c>
      <c r="E7" s="13" t="s">
        <v>51</v>
      </c>
      <c r="F7" s="16" t="s">
        <v>43</v>
      </c>
      <c r="G7" s="39">
        <v>231110082173652</v>
      </c>
      <c r="H7" s="17" t="s">
        <v>54</v>
      </c>
      <c r="I7" s="40" t="s">
        <v>56</v>
      </c>
      <c r="J7" s="17" t="s">
        <v>50</v>
      </c>
      <c r="K7" s="15">
        <v>3</v>
      </c>
      <c r="L7" s="18">
        <v>7985000</v>
      </c>
      <c r="M7" s="18">
        <v>1437000</v>
      </c>
    </row>
    <row r="8" spans="1:15" s="12" customFormat="1" ht="30" x14ac:dyDescent="0.25">
      <c r="A8" s="21">
        <v>2</v>
      </c>
      <c r="B8" s="13" t="s">
        <v>62</v>
      </c>
      <c r="C8" s="16" t="s">
        <v>64</v>
      </c>
      <c r="D8" s="22" t="s">
        <v>46</v>
      </c>
      <c r="E8" s="13" t="s">
        <v>51</v>
      </c>
      <c r="F8" s="16" t="s">
        <v>44</v>
      </c>
      <c r="G8" s="39">
        <v>231110082173878</v>
      </c>
      <c r="H8" s="17" t="s">
        <v>55</v>
      </c>
      <c r="I8" s="40" t="s">
        <v>57</v>
      </c>
      <c r="J8" s="17" t="s">
        <v>50</v>
      </c>
      <c r="K8" s="15">
        <v>1</v>
      </c>
      <c r="L8" s="18">
        <v>2985000</v>
      </c>
      <c r="M8" s="18">
        <v>7248000</v>
      </c>
      <c r="N8" s="10"/>
      <c r="O8" s="11"/>
    </row>
  </sheetData>
  <autoFilter ref="A6:P8">
    <filterColumn colId="1">
      <filters>
        <filter val="2021 йил IV-чорак"/>
      </filters>
    </filterColumn>
  </autoFilter>
  <mergeCells count="13">
    <mergeCell ref="A2:M2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  <mergeCell ref="L5:L6"/>
    <mergeCell ref="M5:M6"/>
  </mergeCells>
  <printOptions horizontalCentered="1"/>
  <pageMargins left="0.19685039370078741" right="0.19685039370078741" top="0.39370078740157483" bottom="0.39370078740157483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4-илова</vt:lpstr>
      <vt:lpstr>4-илова (рус)</vt:lpstr>
      <vt:lpstr>Appendix 4</vt:lpstr>
      <vt:lpstr>'4-илова'!Заголовки_для_печати</vt:lpstr>
      <vt:lpstr>'4-илова (рус)'!Заголовки_для_печати</vt:lpstr>
      <vt:lpstr>'Appendix 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dcterms:created xsi:type="dcterms:W3CDTF">2022-01-18T14:41:13Z</dcterms:created>
  <dcterms:modified xsi:type="dcterms:W3CDTF">2024-01-31T06:08:00Z</dcterms:modified>
</cp:coreProperties>
</file>