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СТРАТЕГИЯ\ТОПШИРИҚЛАР\6-буйр_12012024_ПҚ-422 қарор ижроси\6-буйр_12012024_3-чорак_9-ойлик ижроси\"/>
    </mc:Choice>
  </mc:AlternateContent>
  <xr:revisionPtr revIDLastSave="0" documentId="8_{E474F943-109C-4398-8C4C-46FF4FF29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 ойлик" sheetId="8" r:id="rId1"/>
  </sheets>
  <definedNames>
    <definedName name="_xlnm.Print_Area" localSheetId="0">'9 ойлик'!$A$1:$J$22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8" l="1"/>
  <c r="I13" i="8"/>
  <c r="I12" i="8"/>
  <c r="I11" i="8"/>
  <c r="I10" i="8"/>
  <c r="I19" i="8"/>
  <c r="I18" i="8"/>
  <c r="I17" i="8"/>
  <c r="I16" i="8"/>
  <c r="I8" i="8"/>
  <c r="H8" i="8"/>
  <c r="H16" i="8"/>
  <c r="H19" i="8"/>
  <c r="H17" i="8" l="1"/>
  <c r="H11" i="8"/>
  <c r="H10" i="8"/>
  <c r="H18" i="8"/>
  <c r="H14" i="8"/>
  <c r="H13" i="8"/>
  <c r="H12" i="8"/>
</calcChain>
</file>

<file path=xl/sharedStrings.xml><?xml version="1.0" encoding="utf-8"?>
<sst xmlns="http://schemas.openxmlformats.org/spreadsheetml/2006/main" count="48" uniqueCount="38">
  <si>
    <t>№</t>
  </si>
  <si>
    <t>HISOBOT</t>
  </si>
  <si>
    <t>Koʻrsatkich nomi</t>
  </si>
  <si>
    <t>Oʻlchov birligi</t>
  </si>
  <si>
    <t>Izoh</t>
  </si>
  <si>
    <t>Tasdiqlangan reja</t>
  </si>
  <si>
    <t>Aniqlangan reja</t>
  </si>
  <si>
    <t>Ijro</t>
  </si>
  <si>
    <t>Farqi 
(-kam, +ortiq)</t>
  </si>
  <si>
    <t>foizda</t>
  </si>
  <si>
    <t>Yakuniy natija koʻrsatkichi</t>
  </si>
  <si>
    <t>foiz</t>
  </si>
  <si>
    <t>Bevosita (toʻgʻridan-toʻgʻri) natija koʻrsatkichi</t>
  </si>
  <si>
    <t>mlrd soʻm</t>
  </si>
  <si>
    <t xml:space="preserve">Vazirlar Mahkamasi huzuridagi Soliq qo‘mitasi tomonidan maqsadli indikatorlarning ijrosi boʻyicha </t>
  </si>
  <si>
    <t>2024-yil uchun reja</t>
  </si>
  <si>
    <t>Vazirlik va idora nomi: Vazirlar Mahkamasi huzuridagi Soliq qo‘mitasi</t>
  </si>
  <si>
    <t>Strategik maqsad: Soliq ma’muriyatchiligini takomillashtirish, soliqqa tortish tizimini soddalashtirish</t>
  </si>
  <si>
    <t>Davlat budjeti daromadlarida soliq tushumlarining yalpi ichki mahsulotga nisbati</t>
  </si>
  <si>
    <t>Davlat budjeti daromadlarida Pensiya jamg‘armasiga tushadigan tushumlarining yalpi ichki mahsulotga nisbati</t>
  </si>
  <si>
    <t>Faol soliq to‘lovchi — yuridik shaxslarning umumiy soliq to‘lovchilardagi ulushi</t>
  </si>
  <si>
    <t>Soliq hisobotlarini o‘z vaqtida topshiruvchi faol soliq to‘lovchilar ulushi (jami soliq to‘lovchilarga nisbatan)</t>
  </si>
  <si>
    <t>Soliq qarzdorligining hisobot yili uchun yig‘ilgan soliq tushumlariga nisbati</t>
  </si>
  <si>
    <t>Davlat budjetiga tushadigan soliq tushumlari hajmi</t>
  </si>
  <si>
    <t>Pensiya jamg‘armasiga tushadigan tushumlar mablag‘lari</t>
  </si>
  <si>
    <t>Soliq to‘lovchilarga ko‘rsatiladigan xizmatlarning elektron shaklga o‘tkazilish darajasi (jami soliq to‘lovchilar soniga nisbatan)</t>
  </si>
  <si>
    <t>Muddatida topshirilmagan soliq hisobotlarining ulushini qisqartirish (jami soliq to‘lovchilar soniga nisbatan)</t>
  </si>
  <si>
    <t>Давлат солиқ қўмитаси</t>
  </si>
  <si>
    <t>22.</t>
  </si>
  <si>
    <t>млрд.сўм</t>
  </si>
  <si>
    <t>* йиллик белгиланган режага нисбатан олинган</t>
  </si>
  <si>
    <t>shundan 9 oylik ijrosi</t>
  </si>
  <si>
    <t>2024-yil 1-oktabr holatiga</t>
  </si>
  <si>
    <t>Yillik YAIM rejasi 1 301 759 mlrd.soʻm qilib belgilangan.</t>
  </si>
  <si>
    <t>Soliq organlari tomonidan "mahallabay", "korxonabay" ishlash tizimi tashkillashtirilishi natijasida</t>
  </si>
  <si>
    <t>Yil yakuni bilan qoʻllaniladigan koʻrsatkich</t>
  </si>
  <si>
    <t>Xoʻjalik faoliyatini yurituvchi korxonalar tomonidan hisob fakturalarning oʻz vaqtida taqdim etmaganligi sababli, xarajatlar smetasidagi qoldiq mablagʻlar joriy yilning oktabr oyida belgilangan tartibda amalga oshirilishi koʻzda tutilgan.</t>
  </si>
  <si>
    <t>Soliq qoʻmitasi tomonidan koʻrsatiladigan 21 turdagi xizmatlar toʻliq elektron shaklga oʻtkazilgan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</si>
</sst>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\ _₽;[Red]#,##0.0\ _₽"/>
    <numFmt numFmtId="165" formatCode="#,##0.0_ ;[Red]\-#,##0.0\ "/>
    <numFmt numFmtId="166" formatCode="#,##0_ ;[Red]\-#,##0\ "/>
    <numFmt numFmtId="167" formatCode="0.0"/>
    <numFmt numFmtId="168" formatCode="0.0%"/>
    <numFmt numFmtId="169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002060"/>
      <name val="Arial"/>
      <family val="2"/>
      <charset val="204"/>
    </font>
    <font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4"/>
      <color rgb="FF002060"/>
      <name val="Arial"/>
      <family val="2"/>
      <charset val="204"/>
    </font>
    <font>
      <i/>
      <sz val="12"/>
      <color rgb="FF002060"/>
      <name val="Arial"/>
      <family val="2"/>
      <charset val="204"/>
    </font>
    <font>
      <i/>
      <sz val="14"/>
      <color theme="1"/>
      <name val="Arial"/>
      <family val="2"/>
      <charset val="204"/>
    </font>
    <font>
      <sz val="13"/>
      <color rgb="FF002060"/>
      <name val="Arial"/>
      <family val="2"/>
      <charset val="204"/>
    </font>
    <font>
      <i/>
      <sz val="13"/>
      <color rgb="FF002060"/>
      <name val="Arial"/>
      <family val="2"/>
      <charset val="204"/>
    </font>
    <font>
      <sz val="13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i/>
      <sz val="13"/>
      <color theme="1"/>
      <name val="Arial"/>
      <family val="2"/>
      <charset val="204"/>
    </font>
    <font>
      <i/>
      <sz val="1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9" fillId="2" borderId="1" xfId="2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64" fontId="8" fillId="2" borderId="9" xfId="2" applyNumberFormat="1" applyFont="1" applyFill="1" applyBorder="1" applyAlignment="1">
      <alignment horizontal="center" vertical="center" wrapText="1"/>
    </xf>
    <xf numFmtId="164" fontId="9" fillId="2" borderId="10" xfId="2" applyNumberFormat="1" applyFont="1" applyFill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9" xfId="0" applyFont="1" applyBorder="1"/>
    <xf numFmtId="0" fontId="15" fillId="0" borderId="0" xfId="0" applyFont="1"/>
    <xf numFmtId="164" fontId="16" fillId="2" borderId="9" xfId="2" applyNumberFormat="1" applyFont="1" applyFill="1" applyBorder="1" applyAlignment="1">
      <alignment horizontal="center" vertical="center" wrapText="1"/>
    </xf>
    <xf numFmtId="164" fontId="17" fillId="2" borderId="1" xfId="2" applyNumberFormat="1" applyFont="1" applyFill="1" applyBorder="1" applyAlignment="1">
      <alignment vertical="center" wrapText="1"/>
    </xf>
    <xf numFmtId="165" fontId="17" fillId="2" borderId="1" xfId="2" applyNumberFormat="1" applyFont="1" applyFill="1" applyBorder="1" applyAlignment="1">
      <alignment vertical="center" wrapText="1"/>
    </xf>
    <xf numFmtId="164" fontId="17" fillId="2" borderId="10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168" fontId="14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9" fontId="14" fillId="0" borderId="0" xfId="1" applyFont="1" applyFill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169" fontId="14" fillId="0" borderId="1" xfId="0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165" fontId="18" fillId="0" borderId="13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164" fontId="6" fillId="0" borderId="1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FE1E-254C-4ED4-B9ED-ACCC10A2A6EF}">
  <dimension ref="A1:J22"/>
  <sheetViews>
    <sheetView tabSelected="1" topLeftCell="A10" zoomScaleNormal="100" zoomScaleSheetLayoutView="100" workbookViewId="0">
      <selection activeCell="A23" sqref="A23:XFD28"/>
    </sheetView>
  </sheetViews>
  <sheetFormatPr defaultRowHeight="18.75" x14ac:dyDescent="0.3"/>
  <cols>
    <col min="1" max="1" width="9.140625" style="1"/>
    <col min="2" max="2" width="65.5703125" style="1" customWidth="1"/>
    <col min="3" max="7" width="17.28515625" style="4" customWidth="1"/>
    <col min="8" max="8" width="15.28515625" style="4" customWidth="1"/>
    <col min="9" max="9" width="11.140625" style="4" bestFit="1" customWidth="1"/>
    <col min="10" max="10" width="50.7109375" style="1" customWidth="1"/>
    <col min="11" max="11" width="9.140625" style="1"/>
    <col min="12" max="12" width="18" style="1" bestFit="1" customWidth="1"/>
    <col min="13" max="13" width="15" style="1" bestFit="1" customWidth="1"/>
    <col min="14" max="16384" width="9.140625" style="1"/>
  </cols>
  <sheetData>
    <row r="1" spans="1:10" ht="18" x14ac:dyDescent="0.25">
      <c r="A1" s="51" t="s">
        <v>14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" x14ac:dyDescent="0.25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thickBot="1" x14ac:dyDescent="0.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s="2" customFormat="1" x14ac:dyDescent="0.25">
      <c r="A4" s="52" t="s">
        <v>0</v>
      </c>
      <c r="B4" s="54" t="s">
        <v>2</v>
      </c>
      <c r="C4" s="56" t="s">
        <v>3</v>
      </c>
      <c r="D4" s="58" t="s">
        <v>15</v>
      </c>
      <c r="E4" s="60" t="s">
        <v>31</v>
      </c>
      <c r="F4" s="61"/>
      <c r="G4" s="61"/>
      <c r="H4" s="61"/>
      <c r="I4" s="62"/>
      <c r="J4" s="63" t="s">
        <v>4</v>
      </c>
    </row>
    <row r="5" spans="1:10" s="6" customFormat="1" ht="30" x14ac:dyDescent="0.25">
      <c r="A5" s="53"/>
      <c r="B5" s="55"/>
      <c r="C5" s="57"/>
      <c r="D5" s="59"/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4"/>
    </row>
    <row r="6" spans="1:10" s="2" customFormat="1" ht="18" x14ac:dyDescent="0.25">
      <c r="A6" s="8"/>
      <c r="B6" s="45" t="s">
        <v>16</v>
      </c>
      <c r="C6" s="46"/>
      <c r="D6" s="46"/>
      <c r="E6" s="46"/>
      <c r="F6" s="46"/>
      <c r="G6" s="46"/>
      <c r="H6" s="46"/>
      <c r="I6" s="46"/>
      <c r="J6" s="47"/>
    </row>
    <row r="7" spans="1:10" s="2" customFormat="1" ht="18" x14ac:dyDescent="0.25">
      <c r="A7" s="8"/>
      <c r="B7" s="48" t="s">
        <v>17</v>
      </c>
      <c r="C7" s="49"/>
      <c r="D7" s="49"/>
      <c r="E7" s="49"/>
      <c r="F7" s="49"/>
      <c r="G7" s="49"/>
      <c r="H7" s="49"/>
      <c r="I7" s="49"/>
      <c r="J7" s="50"/>
    </row>
    <row r="8" spans="1:10" s="2" customFormat="1" ht="99" x14ac:dyDescent="0.25">
      <c r="A8" s="8" t="s">
        <v>28</v>
      </c>
      <c r="B8" s="39" t="s">
        <v>27</v>
      </c>
      <c r="C8" s="32" t="s">
        <v>29</v>
      </c>
      <c r="D8" s="32">
        <v>158.4</v>
      </c>
      <c r="E8" s="32">
        <v>119.7</v>
      </c>
      <c r="F8" s="32">
        <v>119.7</v>
      </c>
      <c r="G8" s="32">
        <v>110.2</v>
      </c>
      <c r="H8" s="14">
        <f>+G8-D8</f>
        <v>-48.2</v>
      </c>
      <c r="I8" s="15">
        <f>+G8/D8</f>
        <v>0.69570707070707072</v>
      </c>
      <c r="J8" s="43" t="s">
        <v>36</v>
      </c>
    </row>
    <row r="9" spans="1:10" s="3" customFormat="1" ht="15.75" x14ac:dyDescent="0.2">
      <c r="A9" s="9"/>
      <c r="B9" s="7" t="s">
        <v>10</v>
      </c>
      <c r="C9" s="7"/>
      <c r="D9" s="7"/>
      <c r="E9" s="7"/>
      <c r="F9" s="7"/>
      <c r="G9" s="7"/>
      <c r="H9" s="7"/>
      <c r="I9" s="7"/>
      <c r="J9" s="10"/>
    </row>
    <row r="10" spans="1:10" s="16" customFormat="1" ht="33" x14ac:dyDescent="0.25">
      <c r="A10" s="11"/>
      <c r="B10" s="12" t="s">
        <v>18</v>
      </c>
      <c r="C10" s="13" t="s">
        <v>11</v>
      </c>
      <c r="D10" s="13">
        <v>15.2</v>
      </c>
      <c r="E10" s="14">
        <v>10.199999999999999</v>
      </c>
      <c r="F10" s="14">
        <v>10.199999999999999</v>
      </c>
      <c r="G10" s="14">
        <v>10.4</v>
      </c>
      <c r="H10" s="14">
        <f>+G10-D10</f>
        <v>-4.7999999999999989</v>
      </c>
      <c r="I10" s="33">
        <f>+G10/D10</f>
        <v>0.68421052631578949</v>
      </c>
      <c r="J10" s="43" t="s">
        <v>33</v>
      </c>
    </row>
    <row r="11" spans="1:10" s="16" customFormat="1" ht="33" x14ac:dyDescent="0.25">
      <c r="A11" s="11"/>
      <c r="B11" s="12" t="s">
        <v>19</v>
      </c>
      <c r="C11" s="13" t="s">
        <v>11</v>
      </c>
      <c r="D11" s="13">
        <v>3.6</v>
      </c>
      <c r="E11" s="41">
        <v>2.56</v>
      </c>
      <c r="F11" s="41">
        <v>2.56</v>
      </c>
      <c r="G11" s="41">
        <v>2.5931225438336569</v>
      </c>
      <c r="H11" s="40">
        <f>+G11-D11</f>
        <v>-1.0068774561663432</v>
      </c>
      <c r="I11" s="33">
        <f>+G11/D11</f>
        <v>0.72031181773157138</v>
      </c>
      <c r="J11" s="43" t="s">
        <v>33</v>
      </c>
    </row>
    <row r="12" spans="1:10" s="16" customFormat="1" ht="49.5" x14ac:dyDescent="0.25">
      <c r="A12" s="11"/>
      <c r="B12" s="12" t="s">
        <v>20</v>
      </c>
      <c r="C12" s="13" t="s">
        <v>11</v>
      </c>
      <c r="D12" s="13">
        <v>72</v>
      </c>
      <c r="E12" s="13">
        <v>72</v>
      </c>
      <c r="F12" s="13">
        <v>72</v>
      </c>
      <c r="G12" s="13">
        <v>72.7</v>
      </c>
      <c r="H12" s="14">
        <f>+G12-F12</f>
        <v>0.70000000000000284</v>
      </c>
      <c r="I12" s="15">
        <f>+G12/F12</f>
        <v>1.0097222222222222</v>
      </c>
      <c r="J12" s="43" t="s">
        <v>34</v>
      </c>
    </row>
    <row r="13" spans="1:10" s="16" customFormat="1" ht="33" x14ac:dyDescent="0.25">
      <c r="A13" s="11"/>
      <c r="B13" s="12" t="s">
        <v>21</v>
      </c>
      <c r="C13" s="13" t="s">
        <v>11</v>
      </c>
      <c r="D13" s="13">
        <v>99</v>
      </c>
      <c r="E13" s="13">
        <v>99</v>
      </c>
      <c r="F13" s="13">
        <v>99</v>
      </c>
      <c r="G13" s="13">
        <v>99.1</v>
      </c>
      <c r="H13" s="14">
        <f>+G13-F13</f>
        <v>9.9999999999994316E-2</v>
      </c>
      <c r="I13" s="15">
        <f>+G13/F13</f>
        <v>1.0010101010101009</v>
      </c>
      <c r="J13" s="17"/>
    </row>
    <row r="14" spans="1:10" s="19" customFormat="1" ht="33" x14ac:dyDescent="0.25">
      <c r="A14" s="18"/>
      <c r="B14" s="12" t="s">
        <v>22</v>
      </c>
      <c r="C14" s="13" t="s">
        <v>11</v>
      </c>
      <c r="D14" s="13">
        <v>4.4000000000000004</v>
      </c>
      <c r="E14" s="13">
        <v>4.3</v>
      </c>
      <c r="F14" s="13">
        <v>4.3</v>
      </c>
      <c r="G14" s="13">
        <v>4.3</v>
      </c>
      <c r="H14" s="14">
        <f>+G14-F14</f>
        <v>0</v>
      </c>
      <c r="I14" s="15">
        <f>+G14/F14</f>
        <v>1</v>
      </c>
      <c r="J14" s="43" t="s">
        <v>35</v>
      </c>
    </row>
    <row r="15" spans="1:10" s="19" customFormat="1" ht="16.5" x14ac:dyDescent="0.25">
      <c r="A15" s="20"/>
      <c r="B15" s="21" t="s">
        <v>12</v>
      </c>
      <c r="C15" s="21"/>
      <c r="D15" s="21"/>
      <c r="E15" s="21"/>
      <c r="F15" s="21"/>
      <c r="G15" s="21"/>
      <c r="H15" s="22"/>
      <c r="I15" s="21"/>
      <c r="J15" s="23"/>
    </row>
    <row r="16" spans="1:10" s="19" customFormat="1" ht="33" x14ac:dyDescent="0.25">
      <c r="A16" s="11"/>
      <c r="B16" s="12" t="s">
        <v>23</v>
      </c>
      <c r="C16" s="13" t="s">
        <v>13</v>
      </c>
      <c r="D16" s="14">
        <v>197643</v>
      </c>
      <c r="E16" s="14">
        <v>133281.20000000001</v>
      </c>
      <c r="F16" s="14">
        <v>133281.20000000001</v>
      </c>
      <c r="G16" s="14">
        <v>134954.20000000001</v>
      </c>
      <c r="H16" s="14">
        <f>+G16-D16</f>
        <v>-62688.799999999988</v>
      </c>
      <c r="I16" s="33">
        <f>+G16/D16</f>
        <v>0.6828180102508058</v>
      </c>
      <c r="J16" s="43" t="s">
        <v>33</v>
      </c>
    </row>
    <row r="17" spans="1:10" s="19" customFormat="1" ht="33" x14ac:dyDescent="0.25">
      <c r="A17" s="11"/>
      <c r="B17" s="12" t="s">
        <v>24</v>
      </c>
      <c r="C17" s="13" t="s">
        <v>13</v>
      </c>
      <c r="D17" s="14">
        <v>46831</v>
      </c>
      <c r="E17" s="14">
        <v>33330</v>
      </c>
      <c r="F17" s="14">
        <v>33330</v>
      </c>
      <c r="G17" s="14">
        <v>33756.206095383575</v>
      </c>
      <c r="H17" s="14">
        <f>+G17-D17</f>
        <v>-13074.793904616425</v>
      </c>
      <c r="I17" s="33">
        <f>+G17/D17</f>
        <v>0.72080899607916926</v>
      </c>
      <c r="J17" s="43" t="s">
        <v>33</v>
      </c>
    </row>
    <row r="18" spans="1:10" s="19" customFormat="1" ht="49.5" x14ac:dyDescent="0.25">
      <c r="A18" s="11"/>
      <c r="B18" s="12" t="s">
        <v>25</v>
      </c>
      <c r="C18" s="13" t="s">
        <v>11</v>
      </c>
      <c r="D18" s="24">
        <v>100</v>
      </c>
      <c r="E18" s="13">
        <v>100</v>
      </c>
      <c r="F18" s="13">
        <v>100</v>
      </c>
      <c r="G18" s="13">
        <v>100</v>
      </c>
      <c r="H18" s="25">
        <f t="shared" ref="H18" si="0">+G18-F18</f>
        <v>0</v>
      </c>
      <c r="I18" s="15">
        <f>+G18/F18</f>
        <v>1</v>
      </c>
      <c r="J18" s="43" t="s">
        <v>37</v>
      </c>
    </row>
    <row r="19" spans="1:10" s="19" customFormat="1" ht="33.75" thickBot="1" x14ac:dyDescent="0.3">
      <c r="A19" s="26"/>
      <c r="B19" s="27" t="s">
        <v>26</v>
      </c>
      <c r="C19" s="28" t="s">
        <v>11</v>
      </c>
      <c r="D19" s="29">
        <v>0.7</v>
      </c>
      <c r="E19" s="29">
        <v>0.7</v>
      </c>
      <c r="F19" s="28">
        <v>0.7</v>
      </c>
      <c r="G19" s="28">
        <v>0.5</v>
      </c>
      <c r="H19" s="42">
        <f>+F19-G19</f>
        <v>0.19999999999999996</v>
      </c>
      <c r="I19" s="30">
        <f>+F19/G19</f>
        <v>1.4</v>
      </c>
      <c r="J19" s="31"/>
    </row>
    <row r="20" spans="1:10" s="19" customFormat="1" ht="16.5" x14ac:dyDescent="0.25">
      <c r="A20" s="34"/>
      <c r="B20" s="35"/>
      <c r="C20" s="36"/>
      <c r="D20" s="34"/>
      <c r="E20" s="34"/>
      <c r="F20" s="36"/>
      <c r="G20" s="36"/>
      <c r="H20" s="37"/>
      <c r="I20" s="38"/>
      <c r="J20" s="34"/>
    </row>
    <row r="21" spans="1:10" s="19" customFormat="1" ht="16.5" x14ac:dyDescent="0.25">
      <c r="A21" s="44" t="s">
        <v>30</v>
      </c>
      <c r="B21" s="44"/>
      <c r="C21" s="44"/>
      <c r="D21" s="44"/>
      <c r="E21" s="34"/>
      <c r="F21" s="36"/>
      <c r="G21" s="36"/>
      <c r="H21" s="37"/>
      <c r="I21" s="38"/>
      <c r="J21" s="34"/>
    </row>
    <row r="22" spans="1:10" s="19" customFormat="1" ht="16.5" x14ac:dyDescent="0.25">
      <c r="A22" s="35"/>
      <c r="B22" s="35"/>
      <c r="C22" s="35"/>
      <c r="D22" s="35"/>
      <c r="E22" s="34"/>
      <c r="F22" s="36"/>
      <c r="G22" s="36"/>
      <c r="H22" s="37"/>
      <c r="I22" s="38"/>
      <c r="J22" s="34"/>
    </row>
  </sheetData>
  <mergeCells count="12">
    <mergeCell ref="A21:D21"/>
    <mergeCell ref="B6:J6"/>
    <mergeCell ref="B7:J7"/>
    <mergeCell ref="A1:J1"/>
    <mergeCell ref="A2:J2"/>
    <mergeCell ref="A3:J3"/>
    <mergeCell ref="A4:A5"/>
    <mergeCell ref="B4:B5"/>
    <mergeCell ref="C4:C5"/>
    <mergeCell ref="D4:D5"/>
    <mergeCell ref="E4:I4"/>
    <mergeCell ref="J4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ойлик</vt:lpstr>
      <vt:lpstr>'9 ойлик'!Область_печати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Abduraimov Abdurashid Abduvalievich</cp:lastModifiedBy>
  <cp:lastPrinted>2024-08-20T14:03:50Z</cp:lastPrinted>
  <dcterms:created xsi:type="dcterms:W3CDTF">2022-04-11T09:56:33Z</dcterms:created>
  <dcterms:modified xsi:type="dcterms:W3CDTF">2024-10-17T09:43:08Z</dcterms:modified>
</cp:coreProperties>
</file>